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60" yWindow="300" windowWidth="18735" windowHeight="11700" activeTab="1"/>
  </bookViews>
  <sheets>
    <sheet name="gestione gare " sheetId="1" r:id="rId1"/>
    <sheet name="Marcatori" sheetId="8" r:id="rId2"/>
    <sheet name="Foglio2" sheetId="9" r:id="rId3"/>
  </sheets>
  <calcPr calcId="125725"/>
</workbook>
</file>

<file path=xl/calcChain.xml><?xml version="1.0" encoding="utf-8"?>
<calcChain xmlns="http://schemas.openxmlformats.org/spreadsheetml/2006/main">
  <c r="AB10" i="8"/>
  <c r="AG10" s="1"/>
  <c r="AB4"/>
  <c r="AB5"/>
  <c r="AB6"/>
  <c r="AB7"/>
  <c r="AB8"/>
  <c r="AB9"/>
  <c r="AB11"/>
  <c r="AB12"/>
  <c r="AB13"/>
  <c r="AG13" s="1"/>
  <c r="AB14"/>
  <c r="AB15"/>
  <c r="AB16"/>
  <c r="AG16" s="1"/>
  <c r="AB17"/>
  <c r="AB18"/>
  <c r="AG18" s="1"/>
  <c r="AB19"/>
  <c r="AB20"/>
  <c r="AG20" s="1"/>
  <c r="AB21"/>
  <c r="AB22"/>
  <c r="AB23"/>
  <c r="AB24"/>
  <c r="AB25"/>
  <c r="AB26"/>
  <c r="AB27"/>
  <c r="AB28"/>
  <c r="AB29"/>
  <c r="AB30"/>
  <c r="AB31"/>
  <c r="AB32"/>
  <c r="AB33"/>
  <c r="AG33" s="1"/>
  <c r="AB34"/>
  <c r="AB35"/>
  <c r="AB36"/>
  <c r="AB37"/>
  <c r="AB3"/>
  <c r="AG5"/>
  <c r="AG4"/>
  <c r="AG6"/>
  <c r="AG7"/>
  <c r="AG8"/>
  <c r="AG9"/>
  <c r="AG11"/>
  <c r="AG12"/>
  <c r="AG14"/>
  <c r="AG15"/>
  <c r="AG17"/>
  <c r="AG19"/>
  <c r="AG21"/>
  <c r="AG22"/>
  <c r="AG23"/>
  <c r="AG24"/>
  <c r="AG25"/>
  <c r="AG26"/>
  <c r="AG27"/>
  <c r="AG28"/>
  <c r="AG29"/>
  <c r="AG30"/>
  <c r="AG31"/>
  <c r="AG32"/>
  <c r="AG34"/>
  <c r="AG35"/>
  <c r="AG36"/>
  <c r="AG37"/>
  <c r="AG3"/>
  <c r="I4" i="1"/>
  <c r="I5"/>
  <c r="I3"/>
</calcChain>
</file>

<file path=xl/sharedStrings.xml><?xml version="1.0" encoding="utf-8"?>
<sst xmlns="http://schemas.openxmlformats.org/spreadsheetml/2006/main" count="168" uniqueCount="73">
  <si>
    <t>Class.</t>
  </si>
  <si>
    <t>GF</t>
  </si>
  <si>
    <t>GS</t>
  </si>
  <si>
    <t>-</t>
  </si>
  <si>
    <t>DF</t>
  </si>
  <si>
    <t>Neutre</t>
  </si>
  <si>
    <t>n°</t>
  </si>
  <si>
    <t>G1</t>
  </si>
  <si>
    <t>G2</t>
  </si>
  <si>
    <t>G3</t>
  </si>
  <si>
    <t>G4</t>
  </si>
  <si>
    <t xml:space="preserve">TOTALE GIRONI </t>
  </si>
  <si>
    <t>FINALE</t>
  </si>
  <si>
    <t>TOTALE TORNEO</t>
  </si>
  <si>
    <t>1°</t>
  </si>
  <si>
    <t>3°</t>
  </si>
  <si>
    <t>2°</t>
  </si>
  <si>
    <t>ITALY</t>
  </si>
  <si>
    <t>PORTUGAL</t>
  </si>
  <si>
    <t>Final</t>
  </si>
  <si>
    <t>Team</t>
  </si>
  <si>
    <t>Score</t>
  </si>
  <si>
    <t>Win</t>
  </si>
  <si>
    <t>Lose</t>
  </si>
  <si>
    <t>N. Match</t>
  </si>
  <si>
    <t>FINAL HIT</t>
  </si>
  <si>
    <t>Player</t>
  </si>
  <si>
    <t>CARLOS LOBO</t>
  </si>
  <si>
    <t>HELDER ORNELAS</t>
  </si>
  <si>
    <t>PAULO LINO</t>
  </si>
  <si>
    <t>NELSON SILVA</t>
  </si>
  <si>
    <t>NORBERTO SANTOS</t>
  </si>
  <si>
    <t>LUIS GONCALVES</t>
  </si>
  <si>
    <t>TIAGO CASTTRO</t>
  </si>
  <si>
    <t>CESAR MORAIS</t>
  </si>
  <si>
    <t>DANIEL MAIA</t>
  </si>
  <si>
    <t>RICARDO PIRES</t>
  </si>
  <si>
    <t>HUSEYIN DINC</t>
  </si>
  <si>
    <t>VOLKAN YAVUZASLAN</t>
  </si>
  <si>
    <t>AHMET KENAN HEKIM</t>
  </si>
  <si>
    <t>ALI TOPALOGLU</t>
  </si>
  <si>
    <t>BIRKAN DIKICI</t>
  </si>
  <si>
    <t>MERT URUK</t>
  </si>
  <si>
    <t>TAHRA KAVIS</t>
  </si>
  <si>
    <t>HAMI HALDIZ</t>
  </si>
  <si>
    <t>CENGIZHAN DONMEZ</t>
  </si>
  <si>
    <t>EREN YILMAZ</t>
  </si>
  <si>
    <t>MEHMET KOCAK</t>
  </si>
  <si>
    <t>RESUL ORAKCI</t>
  </si>
  <si>
    <t>CANER EKIN</t>
  </si>
  <si>
    <t>LUCA CASCIOTTI</t>
  </si>
  <si>
    <t>SIMONE DI GIOVANNI</t>
  </si>
  <si>
    <t>MARCO FASANELLA</t>
  </si>
  <si>
    <t>FRANCESCO LEOCATA</t>
  </si>
  <si>
    <t>LUCA MAGAGNA</t>
  </si>
  <si>
    <t>CARMELO MESSINA</t>
  </si>
  <si>
    <t>DAVIDE MIGLIORE</t>
  </si>
  <si>
    <t>RICCARDO PIGGIO</t>
  </si>
  <si>
    <t>MARCO PUGLIESE</t>
  </si>
  <si>
    <t>MATTEO SIMONI</t>
  </si>
  <si>
    <t>FILIPPO TALLUTO</t>
  </si>
  <si>
    <t>PROGRAM</t>
  </si>
  <si>
    <t>FINAL</t>
  </si>
  <si>
    <t>FIFDS EUROPEAN CHAMPOPNSHIPS 
TERNI 12 - 15 NOVEMBER 2018</t>
  </si>
  <si>
    <t>TURKEY</t>
  </si>
  <si>
    <t>MATCH</t>
  </si>
  <si>
    <t>MARCO SFREDDO</t>
  </si>
  <si>
    <t>Italy-Portugal</t>
  </si>
  <si>
    <t>Italy-Turkey</t>
  </si>
  <si>
    <t>Portugal-Turkey</t>
  </si>
  <si>
    <t>Portugal-Italy</t>
  </si>
  <si>
    <t>Turkey-Italy</t>
  </si>
  <si>
    <t>Turkey-Portugal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</si>
</sst>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410]d\-mmm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A44A"/>
      <name val="Calibri"/>
      <family val="2"/>
      <scheme val="minor"/>
    </font>
    <font>
      <b/>
      <sz val="11"/>
      <color rgb="FF00A44A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A44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double">
        <color auto="1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7030A0"/>
      </left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dashed">
        <color indexed="64"/>
      </top>
      <bottom style="dashed">
        <color indexed="64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rgb="FF0070C0"/>
      </left>
      <right/>
      <top/>
      <bottom style="hair">
        <color rgb="FF0070C0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hair">
        <color rgb="FF0070C0"/>
      </right>
      <top style="hair">
        <color rgb="FF0070C0"/>
      </top>
      <bottom style="medium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indexed="64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medium">
        <color indexed="64"/>
      </bottom>
      <diagonal/>
    </border>
    <border>
      <left style="double">
        <color auto="1"/>
      </left>
      <right/>
      <top style="hair">
        <color rgb="FFFF0000"/>
      </top>
      <bottom style="hair">
        <color rgb="FFFF0000"/>
      </bottom>
      <diagonal/>
    </border>
    <border>
      <left style="double">
        <color auto="1"/>
      </left>
      <right/>
      <top style="hair">
        <color rgb="FFFF0000"/>
      </top>
      <bottom style="medium">
        <color indexed="64"/>
      </bottom>
      <diagonal/>
    </border>
    <border>
      <left style="double">
        <color auto="1"/>
      </left>
      <right/>
      <top/>
      <bottom style="hair">
        <color rgb="FFFF0000"/>
      </bottom>
      <diagonal/>
    </border>
    <border>
      <left style="hair">
        <color rgb="FF0070C0"/>
      </left>
      <right/>
      <top/>
      <bottom style="hair">
        <color rgb="FFFF0000"/>
      </bottom>
      <diagonal/>
    </border>
    <border>
      <left/>
      <right style="double">
        <color auto="1"/>
      </right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medium">
        <color indexed="64"/>
      </bottom>
      <diagonal/>
    </border>
    <border>
      <left style="double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medium">
        <color indexed="64"/>
      </bottom>
      <diagonal/>
    </border>
    <border>
      <left style="hair">
        <color rgb="FFFF0000"/>
      </left>
      <right/>
      <top/>
      <bottom style="hair">
        <color rgb="FFFF0000"/>
      </bottom>
      <diagonal/>
    </border>
    <border>
      <left style="hair">
        <color rgb="FFFF0000"/>
      </left>
      <right/>
      <top/>
      <bottom/>
      <diagonal/>
    </border>
    <border>
      <left style="double">
        <color rgb="FFFF0000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rgb="FFFF0000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double">
        <color auto="1"/>
      </left>
      <right style="hair">
        <color rgb="FF7030A0"/>
      </right>
      <top style="hair">
        <color rgb="FF7030A0"/>
      </top>
      <bottom style="medium">
        <color indexed="64"/>
      </bottom>
      <diagonal/>
    </border>
    <border>
      <left style="double">
        <color auto="1"/>
      </left>
      <right style="hair">
        <color rgb="FF7030A0"/>
      </right>
      <top/>
      <bottom style="hair">
        <color rgb="FF7030A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rgb="FF0070C0"/>
      </right>
      <top/>
      <bottom style="hair">
        <color rgb="FF7030A0"/>
      </bottom>
      <diagonal/>
    </border>
    <border>
      <left style="hair">
        <color rgb="FF0070C0"/>
      </left>
      <right style="hair">
        <color rgb="FF0070C0"/>
      </right>
      <top/>
      <bottom style="hair">
        <color rgb="FF7030A0"/>
      </bottom>
      <diagonal/>
    </border>
    <border>
      <left style="hair">
        <color rgb="FF0070C0"/>
      </left>
      <right/>
      <top/>
      <bottom style="hair">
        <color rgb="FF7030A0"/>
      </bottom>
      <diagonal/>
    </border>
    <border>
      <left style="double">
        <color auto="1"/>
      </left>
      <right style="hair">
        <color theme="9" tint="-0.499984740745262"/>
      </right>
      <top/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/>
      <bottom style="hair">
        <color theme="9" tint="-0.499984740745262"/>
      </bottom>
      <diagonal/>
    </border>
    <border>
      <left style="hair">
        <color theme="9" tint="-0.499984740745262"/>
      </left>
      <right style="double">
        <color indexed="64"/>
      </right>
      <top/>
      <bottom style="hair">
        <color theme="9" tint="-0.499984740745262"/>
      </bottom>
      <diagonal/>
    </border>
    <border>
      <left style="double">
        <color auto="1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double">
        <color indexed="64"/>
      </right>
      <top style="hair">
        <color theme="9" tint="-0.499984740745262"/>
      </top>
      <bottom style="hair">
        <color theme="9" tint="-0.499984740745262"/>
      </bottom>
      <diagonal/>
    </border>
    <border>
      <left style="double">
        <color auto="1"/>
      </left>
      <right style="hair">
        <color theme="9" tint="-0.499984740745262"/>
      </right>
      <top style="hair">
        <color theme="9" tint="-0.499984740745262"/>
      </top>
      <bottom style="hair">
        <color rgb="FF7030A0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rgb="FF7030A0"/>
      </bottom>
      <diagonal/>
    </border>
    <border>
      <left style="hair">
        <color theme="9" tint="-0.499984740745262"/>
      </left>
      <right style="double">
        <color indexed="64"/>
      </right>
      <top style="hair">
        <color theme="9" tint="-0.499984740745262"/>
      </top>
      <bottom style="hair">
        <color rgb="FF7030A0"/>
      </bottom>
      <diagonal/>
    </border>
    <border>
      <left style="double">
        <color auto="1"/>
      </left>
      <right style="hair">
        <color theme="9" tint="-0.499984740745262"/>
      </right>
      <top style="hair">
        <color theme="9" tint="-0.499984740745262"/>
      </top>
      <bottom style="thick">
        <color auto="1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thick">
        <color auto="1"/>
      </bottom>
      <diagonal/>
    </border>
    <border>
      <left style="hair">
        <color theme="9" tint="-0.499984740745262"/>
      </left>
      <right style="double">
        <color indexed="64"/>
      </right>
      <top style="hair">
        <color theme="9" tint="-0.499984740745262"/>
      </top>
      <bottom style="thick">
        <color auto="1"/>
      </bottom>
      <diagonal/>
    </border>
    <border>
      <left style="double">
        <color auto="1"/>
      </left>
      <right style="hair">
        <color rgb="FF00B0F0"/>
      </right>
      <top/>
      <bottom style="hair">
        <color rgb="FF00B0F0"/>
      </bottom>
      <diagonal/>
    </border>
    <border>
      <left style="hair">
        <color rgb="FF00B0F0"/>
      </left>
      <right style="hair">
        <color rgb="FF00B0F0"/>
      </right>
      <top/>
      <bottom style="hair">
        <color rgb="FF00B0F0"/>
      </bottom>
      <diagonal/>
    </border>
    <border>
      <left style="hair">
        <color rgb="FF00B0F0"/>
      </left>
      <right style="double">
        <color indexed="64"/>
      </right>
      <top/>
      <bottom style="hair">
        <color rgb="FF00B0F0"/>
      </bottom>
      <diagonal/>
    </border>
    <border>
      <left style="double">
        <color auto="1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double">
        <color indexed="64"/>
      </right>
      <top style="hair">
        <color rgb="FF00B0F0"/>
      </top>
      <bottom style="hair">
        <color rgb="FF00B0F0"/>
      </bottom>
      <diagonal/>
    </border>
    <border>
      <left style="double">
        <color auto="1"/>
      </left>
      <right style="hair">
        <color rgb="FF00B0F0"/>
      </right>
      <top style="hair">
        <color rgb="FF00B0F0"/>
      </top>
      <bottom style="thick">
        <color auto="1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ck">
        <color auto="1"/>
      </bottom>
      <diagonal/>
    </border>
    <border>
      <left style="hair">
        <color rgb="FF00B0F0"/>
      </left>
      <right style="double">
        <color indexed="64"/>
      </right>
      <top style="hair">
        <color rgb="FF00B0F0"/>
      </top>
      <bottom style="thick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5" fontId="14" fillId="6" borderId="1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/>
    </xf>
    <xf numFmtId="0" fontId="15" fillId="6" borderId="29" xfId="0" applyFont="1" applyFill="1" applyBorder="1" applyAlignment="1">
      <alignment horizontal="center" vertical="center"/>
    </xf>
    <xf numFmtId="165" fontId="15" fillId="6" borderId="29" xfId="0" applyNumberFormat="1" applyFont="1" applyFill="1" applyBorder="1" applyAlignment="1">
      <alignment horizontal="center" vertical="center"/>
    </xf>
    <xf numFmtId="164" fontId="15" fillId="6" borderId="29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1F11F"/>
      <color rgb="FF00A44A"/>
      <color rgb="FF8C0202"/>
      <color rgb="FF66CCFF"/>
      <color rgb="FFD5ECF7"/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415926</xdr:colOff>
      <xdr:row>0</xdr:row>
      <xdr:rowOff>136525</xdr:rowOff>
    </xdr:from>
    <xdr:to>
      <xdr:col>1</xdr:col>
      <xdr:colOff>1000125</xdr:colOff>
      <xdr:row>3</xdr:row>
      <xdr:rowOff>127000</xdr:rowOff>
    </xdr:to>
    <xdr:pic>
      <xdr:nvPicPr>
        <xdr:cNvPr id="2" name="Immagine 1" descr="Risultati immagini per fifds european championshi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1926" y="136525"/>
          <a:ext cx="58419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19"/>
  <sheetViews>
    <sheetView view="pageBreakPreview" zoomScale="120" zoomScaleNormal="100" zoomScaleSheetLayoutView="120" workbookViewId="0">
      <selection activeCell="A10" sqref="A10:B10"/>
    </sheetView>
  </sheetViews>
  <sheetFormatPr defaultRowHeight="15"/>
  <cols>
    <col min="1" max="1" width="11" style="3" bestFit="1" customWidth="1"/>
    <col min="2" max="2" width="19.85546875" style="1" bestFit="1" customWidth="1"/>
    <col min="3" max="3" width="9.42578125" style="1" bestFit="1" customWidth="1"/>
    <col min="4" max="4" width="4.7109375" style="1" bestFit="1" customWidth="1"/>
    <col min="5" max="5" width="7.7109375" style="1" customWidth="1"/>
    <col min="6" max="6" width="5.140625" style="1" bestFit="1" customWidth="1"/>
    <col min="7" max="7" width="3.42578125" style="4" bestFit="1" customWidth="1"/>
    <col min="8" max="8" width="3.7109375" style="1" customWidth="1"/>
    <col min="9" max="9" width="3.42578125" style="1" bestFit="1" customWidth="1"/>
    <col min="10" max="10" width="3.7109375" style="1" customWidth="1"/>
    <col min="11" max="11" width="4.42578125" customWidth="1"/>
    <col min="12" max="13" width="15.7109375" customWidth="1"/>
    <col min="14" max="14" width="3.7109375" style="5" customWidth="1"/>
    <col min="15" max="15" width="2" style="1" bestFit="1" customWidth="1"/>
    <col min="16" max="16" width="3.7109375" style="1" customWidth="1"/>
    <col min="17" max="17" width="2" style="4" hidden="1" customWidth="1"/>
    <col min="18" max="18" width="9.42578125" style="4" customWidth="1"/>
    <col min="19" max="19" width="8" style="8" customWidth="1"/>
  </cols>
  <sheetData>
    <row r="1" spans="1:19" ht="15" customHeight="1" thickBo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2" customFormat="1" ht="15.95" customHeight="1" thickTop="1">
      <c r="A2" s="15" t="s">
        <v>20</v>
      </c>
      <c r="B2" s="15" t="s">
        <v>21</v>
      </c>
      <c r="C2" s="15" t="s">
        <v>24</v>
      </c>
      <c r="D2" s="15" t="s">
        <v>22</v>
      </c>
      <c r="E2" s="15" t="s">
        <v>5</v>
      </c>
      <c r="F2" s="15" t="s">
        <v>23</v>
      </c>
      <c r="G2" s="15" t="s">
        <v>1</v>
      </c>
      <c r="H2" s="15" t="s">
        <v>2</v>
      </c>
      <c r="I2" s="15" t="s">
        <v>4</v>
      </c>
      <c r="K2" s="7"/>
      <c r="L2" s="107" t="s">
        <v>65</v>
      </c>
      <c r="M2" s="108"/>
      <c r="N2" s="108"/>
      <c r="O2" s="108"/>
      <c r="P2" s="108"/>
      <c r="Q2" s="108"/>
      <c r="R2" s="108"/>
      <c r="S2" s="109"/>
    </row>
    <row r="3" spans="1:19" ht="15.95" customHeight="1">
      <c r="A3" s="6" t="s">
        <v>17</v>
      </c>
      <c r="B3" s="22">
        <v>6</v>
      </c>
      <c r="C3" s="6">
        <v>4</v>
      </c>
      <c r="D3" s="6">
        <v>2</v>
      </c>
      <c r="E3" s="6">
        <v>0</v>
      </c>
      <c r="F3" s="6">
        <v>2</v>
      </c>
      <c r="G3" s="9">
        <v>11</v>
      </c>
      <c r="H3" s="9">
        <v>13</v>
      </c>
      <c r="I3" s="9">
        <f>G3-H3</f>
        <v>-2</v>
      </c>
      <c r="K3" s="4"/>
      <c r="L3" s="6" t="s">
        <v>17</v>
      </c>
      <c r="M3" s="6" t="s">
        <v>18</v>
      </c>
      <c r="N3" s="9">
        <v>3</v>
      </c>
      <c r="O3" s="31" t="s">
        <v>3</v>
      </c>
      <c r="P3" s="9">
        <v>5</v>
      </c>
      <c r="Q3" s="25"/>
      <c r="R3" s="28">
        <v>43417</v>
      </c>
      <c r="S3" s="27">
        <v>0.47916666666666669</v>
      </c>
    </row>
    <row r="4" spans="1:19" ht="15.95" customHeight="1">
      <c r="A4" s="6" t="s">
        <v>64</v>
      </c>
      <c r="B4" s="22">
        <v>3</v>
      </c>
      <c r="C4" s="6">
        <v>3</v>
      </c>
      <c r="D4" s="6">
        <v>1</v>
      </c>
      <c r="E4" s="6">
        <v>0</v>
      </c>
      <c r="F4" s="6">
        <v>3</v>
      </c>
      <c r="G4" s="9">
        <v>7</v>
      </c>
      <c r="H4" s="9">
        <v>8</v>
      </c>
      <c r="I4" s="9">
        <f t="shared" ref="I4:I5" si="0">G4-H4</f>
        <v>-1</v>
      </c>
      <c r="K4" s="4"/>
      <c r="L4" s="6" t="s">
        <v>17</v>
      </c>
      <c r="M4" s="6" t="s">
        <v>64</v>
      </c>
      <c r="N4" s="9">
        <v>2</v>
      </c>
      <c r="O4" s="31" t="s">
        <v>3</v>
      </c>
      <c r="P4" s="9">
        <v>4</v>
      </c>
      <c r="Q4" s="25"/>
      <c r="R4" s="28">
        <v>43417</v>
      </c>
      <c r="S4" s="27">
        <v>0.52083333333333337</v>
      </c>
    </row>
    <row r="5" spans="1:19" ht="15.95" customHeight="1">
      <c r="A5" s="6" t="s">
        <v>18</v>
      </c>
      <c r="B5" s="22">
        <v>9</v>
      </c>
      <c r="C5" s="6">
        <v>3</v>
      </c>
      <c r="D5" s="6">
        <v>3</v>
      </c>
      <c r="E5" s="6">
        <v>0</v>
      </c>
      <c r="F5" s="6">
        <v>1</v>
      </c>
      <c r="G5" s="9">
        <v>12</v>
      </c>
      <c r="H5" s="9">
        <v>9</v>
      </c>
      <c r="I5" s="9">
        <f t="shared" si="0"/>
        <v>3</v>
      </c>
      <c r="K5" s="4"/>
    </row>
    <row r="6" spans="1:19" ht="15.95" customHeight="1">
      <c r="A6" s="7"/>
      <c r="K6" s="4"/>
      <c r="L6" s="6" t="s">
        <v>18</v>
      </c>
      <c r="M6" s="6" t="s">
        <v>64</v>
      </c>
      <c r="N6" s="9">
        <v>3</v>
      </c>
      <c r="O6" s="31" t="s">
        <v>3</v>
      </c>
      <c r="P6" s="9">
        <v>2</v>
      </c>
      <c r="Q6" s="25"/>
      <c r="R6" s="28">
        <v>43418</v>
      </c>
      <c r="S6" s="27">
        <v>0.375</v>
      </c>
    </row>
    <row r="7" spans="1:19" ht="15.95" customHeight="1">
      <c r="A7" s="7"/>
      <c r="H7" s="5"/>
      <c r="I7" s="5"/>
      <c r="J7" s="5"/>
      <c r="K7" s="4"/>
      <c r="L7" s="6" t="s">
        <v>18</v>
      </c>
      <c r="M7" s="6" t="s">
        <v>17</v>
      </c>
      <c r="N7" s="9">
        <v>3</v>
      </c>
      <c r="O7" s="31" t="s">
        <v>3</v>
      </c>
      <c r="P7" s="9">
        <v>4</v>
      </c>
      <c r="Q7" s="25"/>
      <c r="R7" s="28">
        <v>43418</v>
      </c>
      <c r="S7" s="27">
        <v>0.41666666666666669</v>
      </c>
    </row>
    <row r="8" spans="1:19" ht="15.95" customHeight="1">
      <c r="A8" s="7"/>
    </row>
    <row r="9" spans="1:19">
      <c r="A9" s="7"/>
      <c r="L9" s="6" t="s">
        <v>64</v>
      </c>
      <c r="M9" s="6" t="s">
        <v>17</v>
      </c>
      <c r="N9" s="9">
        <v>1</v>
      </c>
      <c r="O9" s="31" t="s">
        <v>3</v>
      </c>
      <c r="P9" s="9">
        <v>2</v>
      </c>
      <c r="Q9" s="25"/>
      <c r="R9" s="28">
        <v>43418</v>
      </c>
      <c r="S9" s="27">
        <v>0.70833333333333337</v>
      </c>
    </row>
    <row r="10" spans="1:19" ht="15" customHeight="1">
      <c r="A10" s="112" t="s">
        <v>25</v>
      </c>
      <c r="B10" s="112"/>
      <c r="L10" s="6" t="s">
        <v>64</v>
      </c>
      <c r="M10" s="6" t="s">
        <v>18</v>
      </c>
      <c r="N10" s="9">
        <v>0</v>
      </c>
      <c r="O10" s="31" t="s">
        <v>3</v>
      </c>
      <c r="P10" s="9">
        <v>1</v>
      </c>
      <c r="Q10" s="25"/>
      <c r="R10" s="28">
        <v>43418</v>
      </c>
      <c r="S10" s="27">
        <v>0.75</v>
      </c>
    </row>
    <row r="11" spans="1:19" ht="12.4" customHeight="1">
      <c r="A11" s="15" t="s">
        <v>0</v>
      </c>
      <c r="B11" s="15" t="s">
        <v>20</v>
      </c>
      <c r="D11" s="4"/>
      <c r="E11" s="4"/>
      <c r="F11" s="4"/>
      <c r="H11" s="4"/>
      <c r="I11" s="4"/>
      <c r="J11" s="4"/>
      <c r="K11" s="4"/>
      <c r="L11" s="4"/>
      <c r="M11" s="4"/>
      <c r="N11" s="10"/>
      <c r="O11" s="4"/>
      <c r="P11" s="4"/>
    </row>
    <row r="12" spans="1:19">
      <c r="A12" s="15" t="s">
        <v>14</v>
      </c>
      <c r="B12" s="6" t="s">
        <v>18</v>
      </c>
      <c r="I12" s="4"/>
      <c r="J12" s="4"/>
      <c r="K12" s="4"/>
      <c r="L12" s="16"/>
      <c r="M12" s="16"/>
      <c r="N12" s="17"/>
      <c r="O12" s="18"/>
      <c r="P12" s="17"/>
      <c r="Q12" s="19"/>
      <c r="R12" s="20"/>
      <c r="S12" s="21"/>
    </row>
    <row r="13" spans="1:19" ht="15.95" customHeight="1">
      <c r="A13" s="15" t="s">
        <v>16</v>
      </c>
      <c r="B13" s="6" t="s">
        <v>17</v>
      </c>
      <c r="D13" s="4"/>
      <c r="E13" s="4"/>
      <c r="F13" s="4"/>
      <c r="H13" s="4"/>
      <c r="I13" s="4"/>
      <c r="J13" s="4"/>
      <c r="K13" s="4"/>
      <c r="L13" s="16"/>
      <c r="M13" s="16"/>
      <c r="N13" s="17"/>
      <c r="O13" s="18"/>
      <c r="P13" s="17"/>
      <c r="Q13" s="19"/>
      <c r="R13" s="20"/>
      <c r="S13" s="21"/>
    </row>
    <row r="14" spans="1:19" ht="15.95" customHeight="1">
      <c r="A14" s="15" t="s">
        <v>15</v>
      </c>
      <c r="B14" s="6" t="s">
        <v>64</v>
      </c>
      <c r="I14" s="14"/>
      <c r="K14" s="4"/>
      <c r="L14" s="4"/>
      <c r="M14" s="4"/>
      <c r="N14" s="10"/>
      <c r="O14" s="4"/>
      <c r="P14" s="4"/>
    </row>
    <row r="15" spans="1:19" ht="15.95" customHeight="1">
      <c r="D15" s="4"/>
      <c r="E15" s="4"/>
      <c r="F15" s="4"/>
      <c r="H15" s="4"/>
      <c r="I15" s="4"/>
      <c r="J15" s="4"/>
      <c r="K15" s="4"/>
      <c r="L15" s="15" t="s">
        <v>19</v>
      </c>
      <c r="M15" s="15"/>
      <c r="N15" s="15"/>
      <c r="O15" s="15"/>
      <c r="P15" s="15"/>
      <c r="Q15" s="15"/>
      <c r="R15" s="15"/>
      <c r="S15" s="15"/>
    </row>
    <row r="16" spans="1:19" ht="15.95" customHeight="1">
      <c r="I16" s="4"/>
      <c r="J16" s="4"/>
      <c r="K16" s="4"/>
      <c r="L16" s="6" t="s">
        <v>18</v>
      </c>
      <c r="M16" s="6" t="s">
        <v>17</v>
      </c>
      <c r="N16" s="23">
        <v>4</v>
      </c>
      <c r="O16" s="24"/>
      <c r="P16" s="23">
        <v>1</v>
      </c>
      <c r="Q16" s="25"/>
      <c r="R16" s="26">
        <v>43419</v>
      </c>
      <c r="S16" s="27">
        <v>0.41666666666666669</v>
      </c>
    </row>
    <row r="17" spans="3:8">
      <c r="C17" s="4"/>
      <c r="D17" s="4"/>
      <c r="E17" s="4"/>
      <c r="F17" s="4"/>
      <c r="H17" s="4"/>
    </row>
    <row r="18" spans="3:8">
      <c r="C18" s="4"/>
      <c r="D18" s="4"/>
      <c r="E18" s="4"/>
      <c r="F18" s="4"/>
      <c r="H18" s="4"/>
    </row>
    <row r="19" spans="3:8">
      <c r="C19" s="4"/>
      <c r="D19" s="4"/>
      <c r="E19" s="4"/>
      <c r="F19" s="4"/>
      <c r="H19" s="4"/>
    </row>
  </sheetData>
  <sortState ref="C8:K10">
    <sortCondition ref="D4:D6"/>
  </sortState>
  <mergeCells count="3">
    <mergeCell ref="L2:S2"/>
    <mergeCell ref="A1:S1"/>
    <mergeCell ref="A10:B10"/>
  </mergeCells>
  <printOptions horizontalCentered="1"/>
  <pageMargins left="0" right="0" top="2.0078740157480315" bottom="0.55118110236220474" header="0.31496062992125984" footer="0.31496062992125984"/>
  <pageSetup paperSize="9" scale="87" orientation="landscape" r:id="rId1"/>
  <headerFooter>
    <oddHeader>&amp;L
&amp;C&amp;"-,Grassetto"&amp;30&amp;K00A44A&amp;G
FIFDS EUROPEAN CHAMPIONSHIPS TERNI 12/15 NOVEMBRE 2018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tabSelected="1" view="pageBreakPreview" topLeftCell="C4" zoomScale="80" zoomScaleNormal="100" zoomScaleSheetLayoutView="80" workbookViewId="0">
      <selection activeCell="AD21" sqref="AD21"/>
    </sheetView>
  </sheetViews>
  <sheetFormatPr defaultRowHeight="15"/>
  <cols>
    <col min="1" max="1" width="3.42578125" bestFit="1" customWidth="1"/>
    <col min="2" max="2" width="22" bestFit="1" customWidth="1"/>
    <col min="3" max="3" width="11" style="5" bestFit="1" customWidth="1"/>
    <col min="4" max="5" width="6" style="1" customWidth="1"/>
    <col min="6" max="7" width="6" style="4" customWidth="1"/>
    <col min="8" max="10" width="6.42578125" style="8" customWidth="1"/>
    <col min="11" max="11" width="6.42578125" customWidth="1"/>
    <col min="12" max="12" width="7.28515625" customWidth="1"/>
  </cols>
  <sheetData>
    <row r="1" spans="1:33">
      <c r="A1" s="121" t="s">
        <v>6</v>
      </c>
      <c r="B1" s="123" t="s">
        <v>26</v>
      </c>
      <c r="C1" s="123" t="s">
        <v>20</v>
      </c>
      <c r="D1" s="125" t="s">
        <v>67</v>
      </c>
      <c r="E1" s="126"/>
      <c r="F1" s="126"/>
      <c r="G1" s="126"/>
      <c r="H1" s="127" t="s">
        <v>68</v>
      </c>
      <c r="I1" s="128"/>
      <c r="J1" s="128"/>
      <c r="K1" s="129"/>
      <c r="L1" s="130" t="s">
        <v>69</v>
      </c>
      <c r="M1" s="131"/>
      <c r="N1" s="131"/>
      <c r="O1" s="132"/>
      <c r="P1" s="113" t="s">
        <v>70</v>
      </c>
      <c r="Q1" s="114"/>
      <c r="R1" s="114"/>
      <c r="S1" s="115"/>
      <c r="T1" s="133" t="s">
        <v>71</v>
      </c>
      <c r="U1" s="134"/>
      <c r="V1" s="134"/>
      <c r="W1" s="135"/>
      <c r="X1" s="136" t="s">
        <v>72</v>
      </c>
      <c r="Y1" s="137"/>
      <c r="Z1" s="137"/>
      <c r="AA1" s="138"/>
      <c r="AB1" s="116" t="s">
        <v>11</v>
      </c>
      <c r="AC1" s="117" t="s">
        <v>12</v>
      </c>
      <c r="AD1" s="118"/>
      <c r="AE1" s="118"/>
      <c r="AF1" s="118"/>
      <c r="AG1" s="119" t="s">
        <v>13</v>
      </c>
    </row>
    <row r="2" spans="1:33">
      <c r="A2" s="122"/>
      <c r="B2" s="124"/>
      <c r="C2" s="124"/>
      <c r="D2" s="32" t="s">
        <v>7</v>
      </c>
      <c r="E2" s="59" t="s">
        <v>8</v>
      </c>
      <c r="F2" s="33" t="s">
        <v>9</v>
      </c>
      <c r="G2" s="33" t="s">
        <v>10</v>
      </c>
      <c r="H2" s="62" t="s">
        <v>7</v>
      </c>
      <c r="I2" s="62" t="s">
        <v>8</v>
      </c>
      <c r="J2" s="62" t="s">
        <v>9</v>
      </c>
      <c r="K2" s="71" t="s">
        <v>10</v>
      </c>
      <c r="L2" s="75" t="s">
        <v>7</v>
      </c>
      <c r="M2" s="58" t="s">
        <v>8</v>
      </c>
      <c r="N2" s="58" t="s">
        <v>9</v>
      </c>
      <c r="O2" s="81" t="s">
        <v>10</v>
      </c>
      <c r="P2" s="78" t="s">
        <v>7</v>
      </c>
      <c r="Q2" s="12" t="s">
        <v>8</v>
      </c>
      <c r="R2" s="12" t="s">
        <v>9</v>
      </c>
      <c r="S2" s="12" t="s">
        <v>10</v>
      </c>
      <c r="T2" s="84" t="s">
        <v>7</v>
      </c>
      <c r="U2" s="85" t="s">
        <v>8</v>
      </c>
      <c r="V2" s="85" t="s">
        <v>9</v>
      </c>
      <c r="W2" s="86" t="s">
        <v>10</v>
      </c>
      <c r="X2" s="96" t="s">
        <v>7</v>
      </c>
      <c r="Y2" s="97" t="s">
        <v>8</v>
      </c>
      <c r="Z2" s="97" t="s">
        <v>9</v>
      </c>
      <c r="AA2" s="98" t="s">
        <v>10</v>
      </c>
      <c r="AB2" s="116"/>
      <c r="AC2" s="35" t="s">
        <v>7</v>
      </c>
      <c r="AD2" s="36" t="s">
        <v>8</v>
      </c>
      <c r="AE2" s="36" t="s">
        <v>9</v>
      </c>
      <c r="AF2" s="36" t="s">
        <v>10</v>
      </c>
      <c r="AG2" s="120"/>
    </row>
    <row r="3" spans="1:33">
      <c r="A3" s="13">
        <v>1</v>
      </c>
      <c r="B3" s="25" t="s">
        <v>55</v>
      </c>
      <c r="C3" s="25" t="s">
        <v>17</v>
      </c>
      <c r="D3" s="34"/>
      <c r="E3" s="59"/>
      <c r="F3" s="33"/>
      <c r="G3" s="33"/>
      <c r="H3" s="62"/>
      <c r="I3" s="67"/>
      <c r="J3" s="67"/>
      <c r="K3" s="71"/>
      <c r="L3" s="75"/>
      <c r="M3" s="105"/>
      <c r="N3" s="105"/>
      <c r="O3" s="106"/>
      <c r="P3" s="78"/>
      <c r="Q3" s="12"/>
      <c r="R3" s="12"/>
      <c r="S3" s="12"/>
      <c r="T3" s="84"/>
      <c r="U3" s="85"/>
      <c r="V3" s="85"/>
      <c r="W3" s="86"/>
      <c r="X3" s="96"/>
      <c r="Y3" s="97"/>
      <c r="Z3" s="97"/>
      <c r="AA3" s="98"/>
      <c r="AB3" s="66">
        <f>SUM(D3:AA3)</f>
        <v>0</v>
      </c>
      <c r="AC3" s="35"/>
      <c r="AD3" s="36"/>
      <c r="AE3" s="36"/>
      <c r="AF3" s="36"/>
      <c r="AG3" s="11">
        <f t="shared" ref="AG3:AG37" si="0">SUM(AB3:AF3)</f>
        <v>0</v>
      </c>
    </row>
    <row r="4" spans="1:33">
      <c r="A4" s="13">
        <v>2</v>
      </c>
      <c r="B4" s="25" t="s">
        <v>56</v>
      </c>
      <c r="C4" s="25" t="s">
        <v>17</v>
      </c>
      <c r="D4" s="34"/>
      <c r="E4" s="59"/>
      <c r="F4" s="33"/>
      <c r="G4" s="33"/>
      <c r="H4" s="62"/>
      <c r="I4" s="67"/>
      <c r="J4" s="67"/>
      <c r="K4" s="71"/>
      <c r="L4" s="75"/>
      <c r="M4" s="105"/>
      <c r="N4" s="105"/>
      <c r="O4" s="106"/>
      <c r="P4" s="78"/>
      <c r="Q4" s="12"/>
      <c r="R4" s="12"/>
      <c r="S4" s="12"/>
      <c r="T4" s="84"/>
      <c r="U4" s="85"/>
      <c r="V4" s="85"/>
      <c r="W4" s="86"/>
      <c r="X4" s="96"/>
      <c r="Y4" s="97"/>
      <c r="Z4" s="97"/>
      <c r="AA4" s="98"/>
      <c r="AB4" s="66">
        <f t="shared" ref="AB4:AB37" si="1">SUM(D4:AA4)</f>
        <v>0</v>
      </c>
      <c r="AC4" s="35"/>
      <c r="AD4" s="36"/>
      <c r="AE4" s="36"/>
      <c r="AF4" s="36"/>
      <c r="AG4" s="11">
        <f t="shared" si="0"/>
        <v>0</v>
      </c>
    </row>
    <row r="5" spans="1:33">
      <c r="A5" s="13">
        <v>3</v>
      </c>
      <c r="B5" s="25" t="s">
        <v>60</v>
      </c>
      <c r="C5" s="25" t="s">
        <v>17</v>
      </c>
      <c r="D5" s="34"/>
      <c r="E5" s="59"/>
      <c r="F5" s="33"/>
      <c r="G5" s="33"/>
      <c r="H5" s="62"/>
      <c r="I5" s="67"/>
      <c r="J5" s="67"/>
      <c r="K5" s="71"/>
      <c r="L5" s="75"/>
      <c r="M5" s="105"/>
      <c r="N5" s="105"/>
      <c r="O5" s="106"/>
      <c r="P5" s="78"/>
      <c r="Q5" s="12"/>
      <c r="R5" s="12"/>
      <c r="S5" s="12"/>
      <c r="T5" s="84"/>
      <c r="U5" s="85"/>
      <c r="V5" s="85"/>
      <c r="W5" s="86"/>
      <c r="X5" s="96"/>
      <c r="Y5" s="97"/>
      <c r="Z5" s="97"/>
      <c r="AA5" s="98"/>
      <c r="AB5" s="66">
        <f t="shared" si="1"/>
        <v>0</v>
      </c>
      <c r="AC5" s="35"/>
      <c r="AD5" s="36"/>
      <c r="AE5" s="36"/>
      <c r="AF5" s="36"/>
      <c r="AG5" s="11">
        <f t="shared" si="0"/>
        <v>0</v>
      </c>
    </row>
    <row r="6" spans="1:33">
      <c r="A6" s="13">
        <v>4</v>
      </c>
      <c r="B6" s="25" t="s">
        <v>53</v>
      </c>
      <c r="C6" s="25" t="s">
        <v>17</v>
      </c>
      <c r="D6" s="34"/>
      <c r="E6" s="59"/>
      <c r="F6" s="33"/>
      <c r="G6" s="33"/>
      <c r="H6" s="62"/>
      <c r="I6" s="67"/>
      <c r="J6" s="67"/>
      <c r="K6" s="71"/>
      <c r="L6" s="75"/>
      <c r="M6" s="105"/>
      <c r="N6" s="105"/>
      <c r="O6" s="106"/>
      <c r="P6" s="78"/>
      <c r="Q6" s="12"/>
      <c r="R6" s="12"/>
      <c r="S6" s="12"/>
      <c r="T6" s="84"/>
      <c r="U6" s="85"/>
      <c r="V6" s="85"/>
      <c r="W6" s="86"/>
      <c r="X6" s="96"/>
      <c r="Y6" s="97"/>
      <c r="Z6" s="97"/>
      <c r="AA6" s="98"/>
      <c r="AB6" s="66">
        <f t="shared" si="1"/>
        <v>0</v>
      </c>
      <c r="AC6" s="35"/>
      <c r="AD6" s="36"/>
      <c r="AE6" s="36"/>
      <c r="AF6" s="36"/>
      <c r="AG6" s="11">
        <f t="shared" si="0"/>
        <v>0</v>
      </c>
    </row>
    <row r="7" spans="1:33">
      <c r="A7" s="13">
        <v>5</v>
      </c>
      <c r="B7" s="25" t="s">
        <v>50</v>
      </c>
      <c r="C7" s="25" t="s">
        <v>17</v>
      </c>
      <c r="D7" s="34"/>
      <c r="E7" s="59"/>
      <c r="F7" s="33"/>
      <c r="G7" s="33"/>
      <c r="H7" s="62"/>
      <c r="I7" s="67"/>
      <c r="J7" s="67"/>
      <c r="K7" s="71"/>
      <c r="L7" s="75"/>
      <c r="M7" s="105"/>
      <c r="N7" s="105"/>
      <c r="O7" s="106"/>
      <c r="P7" s="78"/>
      <c r="Q7" s="12"/>
      <c r="R7" s="12"/>
      <c r="S7" s="12"/>
      <c r="T7" s="84"/>
      <c r="U7" s="85"/>
      <c r="V7" s="85"/>
      <c r="W7" s="86"/>
      <c r="X7" s="96"/>
      <c r="Y7" s="97"/>
      <c r="Z7" s="97"/>
      <c r="AA7" s="98"/>
      <c r="AB7" s="66">
        <f t="shared" si="1"/>
        <v>0</v>
      </c>
      <c r="AC7" s="35"/>
      <c r="AD7" s="36"/>
      <c r="AE7" s="36"/>
      <c r="AF7" s="36"/>
      <c r="AG7" s="11">
        <f t="shared" si="0"/>
        <v>0</v>
      </c>
    </row>
    <row r="8" spans="1:33">
      <c r="A8" s="13">
        <v>6</v>
      </c>
      <c r="B8" s="25" t="s">
        <v>54</v>
      </c>
      <c r="C8" s="25" t="s">
        <v>17</v>
      </c>
      <c r="D8" s="34"/>
      <c r="E8" s="59"/>
      <c r="F8" s="33"/>
      <c r="G8" s="33"/>
      <c r="H8" s="62"/>
      <c r="I8" s="67"/>
      <c r="J8" s="67"/>
      <c r="K8" s="71"/>
      <c r="L8" s="75"/>
      <c r="M8" s="105"/>
      <c r="N8" s="105"/>
      <c r="O8" s="106"/>
      <c r="P8" s="78"/>
      <c r="Q8" s="12"/>
      <c r="R8" s="12"/>
      <c r="S8" s="12"/>
      <c r="T8" s="84"/>
      <c r="U8" s="85"/>
      <c r="V8" s="85"/>
      <c r="W8" s="86"/>
      <c r="X8" s="96"/>
      <c r="Y8" s="97"/>
      <c r="Z8" s="97"/>
      <c r="AA8" s="98"/>
      <c r="AB8" s="66">
        <f t="shared" si="1"/>
        <v>0</v>
      </c>
      <c r="AC8" s="35"/>
      <c r="AD8" s="36"/>
      <c r="AE8" s="36"/>
      <c r="AF8" s="36"/>
      <c r="AG8" s="11">
        <f t="shared" si="0"/>
        <v>0</v>
      </c>
    </row>
    <row r="9" spans="1:33">
      <c r="A9" s="13">
        <v>7</v>
      </c>
      <c r="B9" s="25" t="s">
        <v>52</v>
      </c>
      <c r="C9" s="25" t="s">
        <v>17</v>
      </c>
      <c r="E9" s="59"/>
      <c r="F9" s="33"/>
      <c r="G9" s="33"/>
      <c r="H9" s="62"/>
      <c r="I9" s="67"/>
      <c r="J9" s="67"/>
      <c r="K9" s="71"/>
      <c r="L9" s="75"/>
      <c r="M9" s="105"/>
      <c r="N9" s="105"/>
      <c r="O9" s="106"/>
      <c r="P9" s="78"/>
      <c r="Q9" s="12"/>
      <c r="R9" s="12"/>
      <c r="S9" s="12"/>
      <c r="T9" s="84"/>
      <c r="U9" s="85"/>
      <c r="V9" s="85"/>
      <c r="W9" s="86"/>
      <c r="X9" s="96"/>
      <c r="Y9" s="97"/>
      <c r="Z9" s="97"/>
      <c r="AA9" s="98"/>
      <c r="AB9" s="66">
        <f t="shared" si="1"/>
        <v>0</v>
      </c>
      <c r="AC9" s="35"/>
      <c r="AD9" s="36"/>
      <c r="AE9" s="36"/>
      <c r="AF9" s="36"/>
      <c r="AG9" s="11">
        <f t="shared" si="0"/>
        <v>0</v>
      </c>
    </row>
    <row r="10" spans="1:33">
      <c r="A10" s="13">
        <v>8</v>
      </c>
      <c r="B10" s="25" t="s">
        <v>58</v>
      </c>
      <c r="C10" s="25" t="s">
        <v>17</v>
      </c>
      <c r="D10" s="34">
        <v>1</v>
      </c>
      <c r="E10" s="59">
        <v>1</v>
      </c>
      <c r="F10" s="33">
        <v>1</v>
      </c>
      <c r="G10" s="33"/>
      <c r="H10" s="62"/>
      <c r="I10" s="67"/>
      <c r="J10" s="67"/>
      <c r="K10" s="71"/>
      <c r="L10" s="75"/>
      <c r="M10" s="105"/>
      <c r="N10" s="105"/>
      <c r="O10" s="106"/>
      <c r="P10" s="78">
        <v>1</v>
      </c>
      <c r="Q10" s="78">
        <v>1</v>
      </c>
      <c r="R10" s="12"/>
      <c r="S10" s="12"/>
      <c r="T10" s="84"/>
      <c r="U10" s="85"/>
      <c r="V10" s="85"/>
      <c r="W10" s="86"/>
      <c r="X10" s="96"/>
      <c r="Y10" s="97"/>
      <c r="Z10" s="97"/>
      <c r="AA10" s="98"/>
      <c r="AB10" s="66">
        <f>SUM(D10:AA10)</f>
        <v>5</v>
      </c>
      <c r="AC10" s="35"/>
      <c r="AD10" s="36"/>
      <c r="AE10" s="36"/>
      <c r="AF10" s="36"/>
      <c r="AG10" s="11">
        <f t="shared" si="0"/>
        <v>5</v>
      </c>
    </row>
    <row r="11" spans="1:33">
      <c r="A11" s="13">
        <v>9</v>
      </c>
      <c r="B11" s="25" t="s">
        <v>66</v>
      </c>
      <c r="C11" s="25" t="s">
        <v>17</v>
      </c>
      <c r="D11" s="34"/>
      <c r="E11" s="59"/>
      <c r="F11" s="33"/>
      <c r="G11" s="33"/>
      <c r="H11" s="62">
        <v>1</v>
      </c>
      <c r="I11" s="67"/>
      <c r="J11" s="67"/>
      <c r="K11" s="71"/>
      <c r="L11" s="75"/>
      <c r="M11" s="105"/>
      <c r="N11" s="105"/>
      <c r="O11" s="106"/>
      <c r="P11" s="78">
        <v>1</v>
      </c>
      <c r="Q11" s="12"/>
      <c r="R11" s="12"/>
      <c r="S11" s="12"/>
      <c r="T11" s="84">
        <v>1</v>
      </c>
      <c r="U11" s="85"/>
      <c r="V11" s="85"/>
      <c r="W11" s="86"/>
      <c r="X11" s="96"/>
      <c r="Y11" s="97"/>
      <c r="Z11" s="97"/>
      <c r="AA11" s="98"/>
      <c r="AB11" s="66">
        <f t="shared" si="1"/>
        <v>3</v>
      </c>
      <c r="AC11" s="35"/>
      <c r="AD11" s="36"/>
      <c r="AE11" s="36"/>
      <c r="AF11" s="36"/>
      <c r="AG11" s="11">
        <f t="shared" si="0"/>
        <v>3</v>
      </c>
    </row>
    <row r="12" spans="1:33">
      <c r="A12" s="13">
        <v>10</v>
      </c>
      <c r="B12" s="25" t="s">
        <v>59</v>
      </c>
      <c r="C12" s="25" t="s">
        <v>17</v>
      </c>
      <c r="D12" s="34"/>
      <c r="E12" s="59"/>
      <c r="F12" s="33"/>
      <c r="G12" s="33"/>
      <c r="H12" s="62"/>
      <c r="I12" s="67"/>
      <c r="J12" s="67"/>
      <c r="K12" s="71"/>
      <c r="L12" s="75"/>
      <c r="M12" s="105"/>
      <c r="N12" s="105"/>
      <c r="O12" s="106"/>
      <c r="P12" s="78"/>
      <c r="Q12" s="12"/>
      <c r="R12" s="12"/>
      <c r="S12" s="12"/>
      <c r="T12" s="84"/>
      <c r="U12" s="85"/>
      <c r="V12" s="85"/>
      <c r="W12" s="86"/>
      <c r="X12" s="96"/>
      <c r="Y12" s="97"/>
      <c r="Z12" s="97"/>
      <c r="AA12" s="98"/>
      <c r="AB12" s="66">
        <f t="shared" si="1"/>
        <v>0</v>
      </c>
      <c r="AC12" s="35"/>
      <c r="AD12" s="36"/>
      <c r="AE12" s="36"/>
      <c r="AF12" s="36"/>
      <c r="AG12" s="11">
        <f t="shared" si="0"/>
        <v>0</v>
      </c>
    </row>
    <row r="13" spans="1:33">
      <c r="A13" s="13">
        <v>11</v>
      </c>
      <c r="B13" s="25" t="s">
        <v>57</v>
      </c>
      <c r="C13" s="25" t="s">
        <v>17</v>
      </c>
      <c r="D13" s="34"/>
      <c r="E13" s="59"/>
      <c r="F13" s="33"/>
      <c r="G13" s="33"/>
      <c r="H13" s="62">
        <v>1</v>
      </c>
      <c r="I13" s="67"/>
      <c r="J13" s="67"/>
      <c r="K13" s="71"/>
      <c r="L13" s="75"/>
      <c r="M13" s="105"/>
      <c r="N13" s="105"/>
      <c r="O13" s="106"/>
      <c r="P13" s="78">
        <v>1</v>
      </c>
      <c r="Q13" s="12"/>
      <c r="R13" s="12"/>
      <c r="S13" s="12"/>
      <c r="T13" s="84">
        <v>1</v>
      </c>
      <c r="U13" s="85"/>
      <c r="V13" s="85"/>
      <c r="W13" s="86"/>
      <c r="X13" s="96"/>
      <c r="Y13" s="97"/>
      <c r="Z13" s="97"/>
      <c r="AA13" s="98"/>
      <c r="AB13" s="66">
        <f t="shared" si="1"/>
        <v>3</v>
      </c>
      <c r="AC13" s="35"/>
      <c r="AD13" s="36"/>
      <c r="AE13" s="36"/>
      <c r="AF13" s="36"/>
      <c r="AG13" s="11">
        <f t="shared" si="0"/>
        <v>3</v>
      </c>
    </row>
    <row r="14" spans="1:33" ht="15.75" thickBot="1">
      <c r="A14" s="40">
        <v>12</v>
      </c>
      <c r="B14" s="41" t="s">
        <v>51</v>
      </c>
      <c r="C14" s="41" t="s">
        <v>17</v>
      </c>
      <c r="D14" s="42"/>
      <c r="E14" s="60"/>
      <c r="F14" s="43"/>
      <c r="G14" s="43"/>
      <c r="H14" s="63"/>
      <c r="I14" s="68"/>
      <c r="J14" s="68"/>
      <c r="K14" s="72"/>
      <c r="L14" s="76"/>
      <c r="M14" s="44"/>
      <c r="N14" s="44"/>
      <c r="O14" s="82"/>
      <c r="P14" s="79"/>
      <c r="Q14" s="45"/>
      <c r="R14" s="45"/>
      <c r="S14" s="45"/>
      <c r="T14" s="93"/>
      <c r="U14" s="94"/>
      <c r="V14" s="94"/>
      <c r="W14" s="95"/>
      <c r="X14" s="102"/>
      <c r="Y14" s="103"/>
      <c r="Z14" s="103"/>
      <c r="AA14" s="104"/>
      <c r="AB14" s="66">
        <f t="shared" si="1"/>
        <v>0</v>
      </c>
      <c r="AC14" s="46"/>
      <c r="AD14" s="47"/>
      <c r="AE14" s="47"/>
      <c r="AF14" s="47"/>
      <c r="AG14" s="11">
        <f t="shared" si="0"/>
        <v>0</v>
      </c>
    </row>
    <row r="15" spans="1:33">
      <c r="A15" s="56">
        <v>13</v>
      </c>
      <c r="B15" s="37" t="s">
        <v>27</v>
      </c>
      <c r="C15" s="37" t="s">
        <v>18</v>
      </c>
      <c r="D15" s="38"/>
      <c r="E15" s="61"/>
      <c r="F15" s="65"/>
      <c r="G15" s="57"/>
      <c r="H15" s="64"/>
      <c r="I15" s="69"/>
      <c r="J15" s="69"/>
      <c r="K15" s="73"/>
      <c r="L15" s="77"/>
      <c r="M15" s="39"/>
      <c r="N15" s="39"/>
      <c r="O15" s="83"/>
      <c r="P15" s="80"/>
      <c r="Q15" s="30"/>
      <c r="R15" s="30"/>
      <c r="S15" s="30"/>
      <c r="T15" s="90"/>
      <c r="U15" s="91"/>
      <c r="V15" s="91"/>
      <c r="W15" s="92"/>
      <c r="X15" s="99"/>
      <c r="Y15" s="100"/>
      <c r="Z15" s="100"/>
      <c r="AA15" s="101"/>
      <c r="AB15" s="66">
        <f t="shared" si="1"/>
        <v>0</v>
      </c>
      <c r="AC15" s="54"/>
      <c r="AD15" s="55"/>
      <c r="AE15" s="55"/>
      <c r="AF15" s="55"/>
      <c r="AG15" s="11">
        <f t="shared" si="0"/>
        <v>0</v>
      </c>
    </row>
    <row r="16" spans="1:33">
      <c r="A16" s="13">
        <v>14</v>
      </c>
      <c r="B16" s="25" t="s">
        <v>34</v>
      </c>
      <c r="C16" s="25" t="s">
        <v>18</v>
      </c>
      <c r="D16" s="34">
        <v>1</v>
      </c>
      <c r="E16" s="59">
        <v>1</v>
      </c>
      <c r="F16" s="33"/>
      <c r="G16" s="33"/>
      <c r="H16" s="64"/>
      <c r="I16" s="69"/>
      <c r="J16" s="69"/>
      <c r="K16" s="71"/>
      <c r="L16" s="75">
        <v>1</v>
      </c>
      <c r="M16" s="105">
        <v>1</v>
      </c>
      <c r="N16" s="105"/>
      <c r="O16" s="106"/>
      <c r="P16" s="78">
        <v>1</v>
      </c>
      <c r="Q16" s="12"/>
      <c r="R16" s="12"/>
      <c r="S16" s="12"/>
      <c r="T16" s="84"/>
      <c r="U16" s="85"/>
      <c r="V16" s="85"/>
      <c r="W16" s="86"/>
      <c r="X16" s="96"/>
      <c r="Y16" s="97"/>
      <c r="Z16" s="97"/>
      <c r="AA16" s="98"/>
      <c r="AB16" s="66">
        <f t="shared" si="1"/>
        <v>5</v>
      </c>
      <c r="AC16" s="35">
        <v>1</v>
      </c>
      <c r="AD16" s="36">
        <v>1</v>
      </c>
      <c r="AE16" s="36"/>
      <c r="AF16" s="36"/>
      <c r="AG16" s="11">
        <f t="shared" si="0"/>
        <v>7</v>
      </c>
    </row>
    <row r="17" spans="1:33">
      <c r="A17" s="13">
        <v>15</v>
      </c>
      <c r="B17" s="25" t="s">
        <v>35</v>
      </c>
      <c r="C17" s="25" t="s">
        <v>18</v>
      </c>
      <c r="D17" s="34"/>
      <c r="E17" s="59"/>
      <c r="F17" s="33"/>
      <c r="G17" s="33"/>
      <c r="H17" s="62"/>
      <c r="I17" s="67"/>
      <c r="J17" s="67"/>
      <c r="K17" s="71"/>
      <c r="L17" s="75">
        <v>1</v>
      </c>
      <c r="M17" s="105"/>
      <c r="N17" s="105"/>
      <c r="O17" s="106"/>
      <c r="P17" s="78">
        <v>1</v>
      </c>
      <c r="Q17" s="12"/>
      <c r="R17" s="12"/>
      <c r="S17" s="12"/>
      <c r="T17" s="84"/>
      <c r="U17" s="85"/>
      <c r="V17" s="85"/>
      <c r="W17" s="86"/>
      <c r="X17" s="96"/>
      <c r="Y17" s="97"/>
      <c r="Z17" s="97"/>
      <c r="AA17" s="98"/>
      <c r="AB17" s="66">
        <f t="shared" si="1"/>
        <v>2</v>
      </c>
      <c r="AC17" s="35"/>
      <c r="AD17" s="36"/>
      <c r="AE17" s="36"/>
      <c r="AF17" s="36"/>
      <c r="AG17" s="11">
        <f t="shared" si="0"/>
        <v>2</v>
      </c>
    </row>
    <row r="18" spans="1:33">
      <c r="A18" s="13">
        <v>16</v>
      </c>
      <c r="B18" s="25" t="s">
        <v>28</v>
      </c>
      <c r="C18" s="25" t="s">
        <v>18</v>
      </c>
      <c r="D18" s="34"/>
      <c r="E18" s="59"/>
      <c r="F18" s="33"/>
      <c r="G18" s="33"/>
      <c r="H18" s="62"/>
      <c r="I18" s="67"/>
      <c r="J18" s="67"/>
      <c r="K18" s="71"/>
      <c r="L18" s="75"/>
      <c r="M18" s="105"/>
      <c r="N18" s="105"/>
      <c r="O18" s="106"/>
      <c r="P18" s="78"/>
      <c r="Q18" s="12"/>
      <c r="R18" s="12"/>
      <c r="S18" s="12"/>
      <c r="T18" s="84"/>
      <c r="U18" s="85"/>
      <c r="V18" s="85"/>
      <c r="W18" s="86"/>
      <c r="X18" s="96"/>
      <c r="Y18" s="97"/>
      <c r="Z18" s="97"/>
      <c r="AA18" s="98"/>
      <c r="AB18" s="66">
        <f t="shared" si="1"/>
        <v>0</v>
      </c>
      <c r="AC18" s="35"/>
      <c r="AD18" s="36"/>
      <c r="AE18" s="36"/>
      <c r="AF18" s="36"/>
      <c r="AG18" s="11">
        <f t="shared" si="0"/>
        <v>0</v>
      </c>
    </row>
    <row r="19" spans="1:33">
      <c r="A19" s="13">
        <v>17</v>
      </c>
      <c r="B19" s="25" t="s">
        <v>32</v>
      </c>
      <c r="C19" s="25" t="s">
        <v>18</v>
      </c>
      <c r="D19" s="34">
        <v>1</v>
      </c>
      <c r="E19" s="59"/>
      <c r="F19" s="33"/>
      <c r="G19" s="33"/>
      <c r="H19" s="62"/>
      <c r="I19" s="70"/>
      <c r="J19" s="70"/>
      <c r="K19" s="74"/>
      <c r="L19" s="75"/>
      <c r="M19" s="105"/>
      <c r="N19" s="105"/>
      <c r="O19" s="106"/>
      <c r="P19" s="78"/>
      <c r="Q19" s="12"/>
      <c r="R19" s="12"/>
      <c r="S19" s="12"/>
      <c r="T19" s="84"/>
      <c r="U19" s="85"/>
      <c r="V19" s="85"/>
      <c r="W19" s="86"/>
      <c r="X19" s="96">
        <v>1</v>
      </c>
      <c r="Y19" s="97"/>
      <c r="Z19" s="97"/>
      <c r="AA19" s="98"/>
      <c r="AB19" s="66">
        <f t="shared" si="1"/>
        <v>2</v>
      </c>
      <c r="AC19" s="35"/>
      <c r="AD19" s="36"/>
      <c r="AE19" s="36"/>
      <c r="AF19" s="36"/>
      <c r="AG19" s="11">
        <f t="shared" si="0"/>
        <v>2</v>
      </c>
    </row>
    <row r="20" spans="1:33">
      <c r="A20" s="13">
        <v>18</v>
      </c>
      <c r="B20" s="25" t="s">
        <v>30</v>
      </c>
      <c r="C20" s="25" t="s">
        <v>18</v>
      </c>
      <c r="D20" s="34"/>
      <c r="E20" s="59"/>
      <c r="F20" s="33"/>
      <c r="G20" s="33"/>
      <c r="H20" s="62"/>
      <c r="I20" s="67"/>
      <c r="J20" s="67"/>
      <c r="K20" s="71"/>
      <c r="L20" s="75"/>
      <c r="M20" s="105"/>
      <c r="N20" s="105"/>
      <c r="O20" s="106"/>
      <c r="P20" s="78">
        <v>1</v>
      </c>
      <c r="Q20" s="12"/>
      <c r="R20" s="12"/>
      <c r="S20" s="12"/>
      <c r="T20" s="84"/>
      <c r="U20" s="85"/>
      <c r="V20" s="85"/>
      <c r="W20" s="86"/>
      <c r="X20" s="96"/>
      <c r="Y20" s="97"/>
      <c r="Z20" s="97"/>
      <c r="AA20" s="98"/>
      <c r="AB20" s="66">
        <f t="shared" si="1"/>
        <v>1</v>
      </c>
      <c r="AC20" s="35">
        <v>1</v>
      </c>
      <c r="AD20" s="36">
        <v>1</v>
      </c>
      <c r="AE20" s="36"/>
      <c r="AF20" s="36"/>
      <c r="AG20" s="11">
        <f t="shared" si="0"/>
        <v>3</v>
      </c>
    </row>
    <row r="21" spans="1:33">
      <c r="A21" s="13">
        <v>19</v>
      </c>
      <c r="B21" s="25" t="s">
        <v>31</v>
      </c>
      <c r="C21" s="25" t="s">
        <v>18</v>
      </c>
      <c r="D21" s="34"/>
      <c r="E21" s="59"/>
      <c r="F21" s="33"/>
      <c r="G21" s="33"/>
      <c r="H21" s="62"/>
      <c r="I21" s="67"/>
      <c r="J21" s="67"/>
      <c r="K21" s="71"/>
      <c r="L21" s="75"/>
      <c r="M21" s="105"/>
      <c r="N21" s="105"/>
      <c r="O21" s="106"/>
      <c r="P21" s="78"/>
      <c r="Q21" s="12"/>
      <c r="R21" s="12"/>
      <c r="S21" s="12"/>
      <c r="T21" s="84"/>
      <c r="U21" s="85"/>
      <c r="V21" s="85"/>
      <c r="W21" s="86"/>
      <c r="X21" s="96"/>
      <c r="Y21" s="97"/>
      <c r="Z21" s="97"/>
      <c r="AA21" s="98"/>
      <c r="AB21" s="66">
        <f t="shared" si="1"/>
        <v>0</v>
      </c>
      <c r="AC21" s="35"/>
      <c r="AD21" s="36"/>
      <c r="AE21" s="36"/>
      <c r="AF21" s="36"/>
      <c r="AG21" s="11">
        <f t="shared" si="0"/>
        <v>0</v>
      </c>
    </row>
    <row r="22" spans="1:33">
      <c r="A22" s="13">
        <v>20</v>
      </c>
      <c r="B22" s="25" t="s">
        <v>29</v>
      </c>
      <c r="C22" s="25" t="s">
        <v>18</v>
      </c>
      <c r="D22" s="34"/>
      <c r="E22" s="59"/>
      <c r="F22" s="33"/>
      <c r="G22" s="33"/>
      <c r="H22" s="62"/>
      <c r="I22" s="67"/>
      <c r="J22" s="67"/>
      <c r="K22" s="71"/>
      <c r="L22" s="75"/>
      <c r="M22" s="105"/>
      <c r="N22" s="105"/>
      <c r="O22" s="106"/>
      <c r="P22" s="78"/>
      <c r="Q22" s="12"/>
      <c r="R22" s="12"/>
      <c r="S22" s="12"/>
      <c r="T22" s="84"/>
      <c r="U22" s="85"/>
      <c r="V22" s="85"/>
      <c r="W22" s="86"/>
      <c r="X22" s="96"/>
      <c r="Y22" s="97"/>
      <c r="Z22" s="97"/>
      <c r="AA22" s="98"/>
      <c r="AB22" s="66">
        <f t="shared" si="1"/>
        <v>0</v>
      </c>
      <c r="AC22" s="35"/>
      <c r="AD22" s="36"/>
      <c r="AE22" s="36"/>
      <c r="AF22" s="36"/>
      <c r="AG22" s="11">
        <f t="shared" si="0"/>
        <v>0</v>
      </c>
    </row>
    <row r="23" spans="1:33">
      <c r="A23" s="13">
        <v>21</v>
      </c>
      <c r="B23" s="25" t="s">
        <v>36</v>
      </c>
      <c r="C23" s="25" t="s">
        <v>18</v>
      </c>
      <c r="D23" s="34">
        <v>1</v>
      </c>
      <c r="E23" s="59">
        <v>1</v>
      </c>
      <c r="F23" s="33"/>
      <c r="G23" s="33"/>
      <c r="H23" s="62"/>
      <c r="I23" s="67"/>
      <c r="J23" s="67"/>
      <c r="K23" s="71"/>
      <c r="L23" s="75"/>
      <c r="M23" s="105"/>
      <c r="N23" s="105"/>
      <c r="O23" s="106"/>
      <c r="P23" s="78"/>
      <c r="Q23" s="12"/>
      <c r="R23" s="12"/>
      <c r="S23" s="12"/>
      <c r="T23" s="84"/>
      <c r="U23" s="85"/>
      <c r="V23" s="85"/>
      <c r="W23" s="86"/>
      <c r="X23" s="96"/>
      <c r="Y23" s="97"/>
      <c r="Z23" s="97"/>
      <c r="AA23" s="98"/>
      <c r="AB23" s="66">
        <f t="shared" si="1"/>
        <v>2</v>
      </c>
      <c r="AC23" s="35"/>
      <c r="AD23" s="36"/>
      <c r="AE23" s="36"/>
      <c r="AF23" s="36"/>
      <c r="AG23" s="11">
        <f t="shared" si="0"/>
        <v>2</v>
      </c>
    </row>
    <row r="24" spans="1:33" ht="15.75" thickBot="1">
      <c r="A24" s="40">
        <v>22</v>
      </c>
      <c r="B24" s="41" t="s">
        <v>33</v>
      </c>
      <c r="C24" s="41" t="s">
        <v>18</v>
      </c>
      <c r="D24" s="42"/>
      <c r="E24" s="60"/>
      <c r="F24" s="43"/>
      <c r="G24" s="43"/>
      <c r="H24" s="63"/>
      <c r="I24" s="68"/>
      <c r="J24" s="68"/>
      <c r="K24" s="72"/>
      <c r="L24" s="76"/>
      <c r="M24" s="44"/>
      <c r="N24" s="44"/>
      <c r="O24" s="82"/>
      <c r="P24" s="79"/>
      <c r="Q24" s="45"/>
      <c r="R24" s="45"/>
      <c r="S24" s="45"/>
      <c r="T24" s="93"/>
      <c r="U24" s="94"/>
      <c r="V24" s="94"/>
      <c r="W24" s="95"/>
      <c r="X24" s="102"/>
      <c r="Y24" s="103"/>
      <c r="Z24" s="103"/>
      <c r="AA24" s="104"/>
      <c r="AB24" s="66">
        <f t="shared" si="1"/>
        <v>0</v>
      </c>
      <c r="AC24" s="46"/>
      <c r="AD24" s="47"/>
      <c r="AE24" s="47"/>
      <c r="AF24" s="47"/>
      <c r="AG24" s="11">
        <f t="shared" si="0"/>
        <v>0</v>
      </c>
    </row>
    <row r="25" spans="1:33">
      <c r="A25" s="56">
        <v>23</v>
      </c>
      <c r="B25" s="37" t="s">
        <v>37</v>
      </c>
      <c r="C25" s="37" t="s">
        <v>64</v>
      </c>
      <c r="D25" s="38"/>
      <c r="E25" s="61"/>
      <c r="F25" s="65"/>
      <c r="G25" s="57"/>
      <c r="H25" s="64"/>
      <c r="I25" s="69"/>
      <c r="J25" s="69"/>
      <c r="K25" s="73"/>
      <c r="L25" s="77"/>
      <c r="M25" s="39"/>
      <c r="N25" s="39"/>
      <c r="O25" s="83"/>
      <c r="P25" s="80"/>
      <c r="Q25" s="30"/>
      <c r="R25" s="30"/>
      <c r="S25" s="30"/>
      <c r="T25" s="84"/>
      <c r="U25" s="85"/>
      <c r="V25" s="85"/>
      <c r="W25" s="86"/>
      <c r="X25" s="96"/>
      <c r="Y25" s="97"/>
      <c r="Z25" s="97"/>
      <c r="AA25" s="98"/>
      <c r="AB25" s="66">
        <f t="shared" si="1"/>
        <v>0</v>
      </c>
      <c r="AC25" s="54"/>
      <c r="AD25" s="55"/>
      <c r="AE25" s="55"/>
      <c r="AF25" s="55"/>
      <c r="AG25" s="11">
        <f t="shared" si="0"/>
        <v>0</v>
      </c>
    </row>
    <row r="26" spans="1:33">
      <c r="A26" s="13">
        <v>24</v>
      </c>
      <c r="B26" s="25" t="s">
        <v>39</v>
      </c>
      <c r="C26" s="37" t="s">
        <v>64</v>
      </c>
      <c r="D26" s="34"/>
      <c r="E26" s="59"/>
      <c r="F26" s="33"/>
      <c r="G26" s="33"/>
      <c r="H26" s="62"/>
      <c r="I26" s="67"/>
      <c r="J26" s="67"/>
      <c r="K26" s="71"/>
      <c r="L26" s="75"/>
      <c r="M26" s="105"/>
      <c r="N26" s="105"/>
      <c r="O26" s="106"/>
      <c r="P26" s="78"/>
      <c r="Q26" s="12"/>
      <c r="R26" s="12"/>
      <c r="S26" s="12"/>
      <c r="T26" s="84"/>
      <c r="U26" s="85"/>
      <c r="V26" s="85"/>
      <c r="W26" s="86"/>
      <c r="X26" s="96"/>
      <c r="Y26" s="97"/>
      <c r="Z26" s="97"/>
      <c r="AA26" s="98"/>
      <c r="AB26" s="66">
        <f t="shared" si="1"/>
        <v>0</v>
      </c>
      <c r="AC26" s="35"/>
      <c r="AD26" s="36"/>
      <c r="AE26" s="36"/>
      <c r="AF26" s="36"/>
      <c r="AG26" s="11">
        <f t="shared" si="0"/>
        <v>0</v>
      </c>
    </row>
    <row r="27" spans="1:33">
      <c r="A27" s="13">
        <v>25</v>
      </c>
      <c r="B27" s="25" t="s">
        <v>40</v>
      </c>
      <c r="C27" s="37" t="s">
        <v>64</v>
      </c>
      <c r="D27" s="34"/>
      <c r="E27" s="59"/>
      <c r="F27" s="33"/>
      <c r="G27" s="33"/>
      <c r="H27" s="62">
        <v>1</v>
      </c>
      <c r="I27" s="67"/>
      <c r="J27" s="67"/>
      <c r="K27" s="71"/>
      <c r="L27" s="75"/>
      <c r="M27" s="105"/>
      <c r="N27" s="105"/>
      <c r="O27" s="106"/>
      <c r="P27" s="78"/>
      <c r="Q27" s="12"/>
      <c r="R27" s="12"/>
      <c r="S27" s="12"/>
      <c r="T27" s="84"/>
      <c r="U27" s="85"/>
      <c r="V27" s="85"/>
      <c r="W27" s="86"/>
      <c r="X27" s="96"/>
      <c r="Y27" s="97"/>
      <c r="Z27" s="97"/>
      <c r="AA27" s="98"/>
      <c r="AB27" s="66">
        <f t="shared" si="1"/>
        <v>1</v>
      </c>
      <c r="AC27" s="35"/>
      <c r="AD27" s="36"/>
      <c r="AE27" s="36"/>
      <c r="AF27" s="36"/>
      <c r="AG27" s="11">
        <f t="shared" si="0"/>
        <v>1</v>
      </c>
    </row>
    <row r="28" spans="1:33">
      <c r="A28" s="13">
        <v>26</v>
      </c>
      <c r="B28" s="25" t="s">
        <v>41</v>
      </c>
      <c r="C28" s="37" t="s">
        <v>64</v>
      </c>
      <c r="D28" s="34"/>
      <c r="E28" s="59"/>
      <c r="F28" s="33"/>
      <c r="G28" s="33"/>
      <c r="H28" s="62"/>
      <c r="I28" s="67"/>
      <c r="J28" s="67"/>
      <c r="K28" s="71"/>
      <c r="L28" s="75"/>
      <c r="M28" s="105"/>
      <c r="N28" s="105"/>
      <c r="O28" s="106"/>
      <c r="P28" s="78"/>
      <c r="Q28" s="12"/>
      <c r="R28" s="12"/>
      <c r="S28" s="12"/>
      <c r="T28" s="84"/>
      <c r="U28" s="85"/>
      <c r="V28" s="85"/>
      <c r="W28" s="86"/>
      <c r="X28" s="96"/>
      <c r="Y28" s="97"/>
      <c r="Z28" s="97"/>
      <c r="AA28" s="98"/>
      <c r="AB28" s="66">
        <f t="shared" si="1"/>
        <v>0</v>
      </c>
      <c r="AC28" s="35"/>
      <c r="AD28" s="36"/>
      <c r="AE28" s="36"/>
      <c r="AF28" s="36"/>
      <c r="AG28" s="11">
        <f t="shared" si="0"/>
        <v>0</v>
      </c>
    </row>
    <row r="29" spans="1:33">
      <c r="A29" s="13">
        <v>27</v>
      </c>
      <c r="B29" s="25" t="s">
        <v>49</v>
      </c>
      <c r="C29" s="37" t="s">
        <v>64</v>
      </c>
      <c r="D29" s="34"/>
      <c r="E29" s="59"/>
      <c r="F29" s="33"/>
      <c r="G29" s="33"/>
      <c r="H29" s="62"/>
      <c r="I29" s="67"/>
      <c r="J29" s="67"/>
      <c r="K29" s="71"/>
      <c r="L29" s="75"/>
      <c r="M29" s="105"/>
      <c r="N29" s="105"/>
      <c r="O29" s="106"/>
      <c r="P29" s="78"/>
      <c r="Q29" s="12"/>
      <c r="R29" s="12"/>
      <c r="S29" s="12"/>
      <c r="T29" s="84"/>
      <c r="U29" s="85"/>
      <c r="V29" s="85"/>
      <c r="W29" s="86"/>
      <c r="X29" s="96"/>
      <c r="Y29" s="97"/>
      <c r="Z29" s="97"/>
      <c r="AA29" s="98"/>
      <c r="AB29" s="66">
        <f t="shared" si="1"/>
        <v>0</v>
      </c>
      <c r="AC29" s="35"/>
      <c r="AD29" s="36"/>
      <c r="AE29" s="36"/>
      <c r="AF29" s="36"/>
      <c r="AG29" s="11">
        <f t="shared" si="0"/>
        <v>0</v>
      </c>
    </row>
    <row r="30" spans="1:33">
      <c r="A30" s="13">
        <v>28</v>
      </c>
      <c r="B30" s="25" t="s">
        <v>45</v>
      </c>
      <c r="C30" s="37" t="s">
        <v>64</v>
      </c>
      <c r="D30" s="34"/>
      <c r="E30" s="59"/>
      <c r="F30" s="33"/>
      <c r="G30" s="33"/>
      <c r="H30" s="62"/>
      <c r="I30" s="67"/>
      <c r="J30" s="67"/>
      <c r="K30" s="71"/>
      <c r="L30" s="75"/>
      <c r="M30" s="105"/>
      <c r="N30" s="105"/>
      <c r="O30" s="106"/>
      <c r="P30" s="78"/>
      <c r="Q30" s="12"/>
      <c r="R30" s="12"/>
      <c r="S30" s="12"/>
      <c r="T30" s="84"/>
      <c r="U30" s="85"/>
      <c r="V30" s="85"/>
      <c r="W30" s="86"/>
      <c r="X30" s="96"/>
      <c r="Y30" s="97"/>
      <c r="Z30" s="97"/>
      <c r="AA30" s="98"/>
      <c r="AB30" s="66">
        <f t="shared" si="1"/>
        <v>0</v>
      </c>
      <c r="AC30" s="35"/>
      <c r="AD30" s="36"/>
      <c r="AE30" s="36"/>
      <c r="AF30" s="36"/>
      <c r="AG30" s="11">
        <f t="shared" si="0"/>
        <v>0</v>
      </c>
    </row>
    <row r="31" spans="1:33">
      <c r="A31" s="13">
        <v>29</v>
      </c>
      <c r="B31" s="25" t="s">
        <v>46</v>
      </c>
      <c r="C31" s="37" t="s">
        <v>64</v>
      </c>
      <c r="D31" s="34"/>
      <c r="E31" s="59"/>
      <c r="F31" s="33"/>
      <c r="G31" s="33"/>
      <c r="H31" s="62"/>
      <c r="I31" s="67"/>
      <c r="J31" s="67"/>
      <c r="K31" s="71"/>
      <c r="L31" s="75"/>
      <c r="M31" s="105"/>
      <c r="N31" s="105"/>
      <c r="O31" s="106"/>
      <c r="P31" s="78"/>
      <c r="Q31" s="12"/>
      <c r="R31" s="12"/>
      <c r="S31" s="12"/>
      <c r="T31" s="84"/>
      <c r="U31" s="85"/>
      <c r="V31" s="85"/>
      <c r="W31" s="86"/>
      <c r="X31" s="96"/>
      <c r="Y31" s="97"/>
      <c r="Z31" s="97"/>
      <c r="AA31" s="98"/>
      <c r="AB31" s="66">
        <f t="shared" si="1"/>
        <v>0</v>
      </c>
      <c r="AC31" s="35"/>
      <c r="AD31" s="36"/>
      <c r="AE31" s="36"/>
      <c r="AF31" s="36"/>
      <c r="AG31" s="11">
        <f t="shared" si="0"/>
        <v>0</v>
      </c>
    </row>
    <row r="32" spans="1:33">
      <c r="A32" s="13">
        <v>30</v>
      </c>
      <c r="B32" s="25" t="s">
        <v>44</v>
      </c>
      <c r="C32" s="37" t="s">
        <v>64</v>
      </c>
      <c r="D32" s="34"/>
      <c r="E32" s="59"/>
      <c r="F32" s="33"/>
      <c r="G32" s="33"/>
      <c r="H32" s="62">
        <v>1</v>
      </c>
      <c r="I32" s="67"/>
      <c r="J32" s="67"/>
      <c r="K32" s="71"/>
      <c r="L32" s="75">
        <v>1</v>
      </c>
      <c r="M32" s="105"/>
      <c r="N32" s="105"/>
      <c r="O32" s="106"/>
      <c r="P32" s="78"/>
      <c r="Q32" s="12"/>
      <c r="R32" s="12"/>
      <c r="S32" s="12"/>
      <c r="T32" s="84"/>
      <c r="U32" s="85"/>
      <c r="V32" s="85"/>
      <c r="W32" s="86"/>
      <c r="X32" s="96"/>
      <c r="Y32" s="97"/>
      <c r="Z32" s="97"/>
      <c r="AA32" s="98"/>
      <c r="AB32" s="66">
        <f t="shared" si="1"/>
        <v>2</v>
      </c>
      <c r="AC32" s="35"/>
      <c r="AD32" s="36"/>
      <c r="AE32" s="36"/>
      <c r="AF32" s="36"/>
      <c r="AG32" s="11">
        <f t="shared" si="0"/>
        <v>2</v>
      </c>
    </row>
    <row r="33" spans="1:33">
      <c r="A33" s="13">
        <v>31</v>
      </c>
      <c r="B33" s="25" t="s">
        <v>47</v>
      </c>
      <c r="C33" s="37" t="s">
        <v>64</v>
      </c>
      <c r="D33" s="34"/>
      <c r="E33" s="59"/>
      <c r="F33" s="33"/>
      <c r="G33" s="33"/>
      <c r="H33" s="62">
        <v>1</v>
      </c>
      <c r="I33" s="67"/>
      <c r="J33" s="67"/>
      <c r="K33" s="71"/>
      <c r="L33" s="75"/>
      <c r="M33" s="105"/>
      <c r="N33" s="105"/>
      <c r="O33" s="106"/>
      <c r="P33" s="78"/>
      <c r="Q33" s="12"/>
      <c r="R33" s="12"/>
      <c r="S33" s="12"/>
      <c r="T33" s="84">
        <v>1</v>
      </c>
      <c r="U33" s="85"/>
      <c r="V33" s="85"/>
      <c r="W33" s="86"/>
      <c r="X33" s="96"/>
      <c r="Y33" s="97"/>
      <c r="Z33" s="97"/>
      <c r="AA33" s="98"/>
      <c r="AB33" s="66">
        <f t="shared" si="1"/>
        <v>2</v>
      </c>
      <c r="AC33" s="35"/>
      <c r="AD33" s="36"/>
      <c r="AE33" s="36"/>
      <c r="AF33" s="36"/>
      <c r="AG33" s="11">
        <f t="shared" si="0"/>
        <v>2</v>
      </c>
    </row>
    <row r="34" spans="1:33">
      <c r="A34" s="13">
        <v>32</v>
      </c>
      <c r="B34" s="25" t="s">
        <v>42</v>
      </c>
      <c r="C34" s="37" t="s">
        <v>64</v>
      </c>
      <c r="D34" s="34"/>
      <c r="E34" s="59"/>
      <c r="F34" s="33"/>
      <c r="G34" s="33"/>
      <c r="H34" s="62"/>
      <c r="I34" s="67"/>
      <c r="J34" s="67"/>
      <c r="K34" s="71"/>
      <c r="L34" s="75"/>
      <c r="M34" s="105"/>
      <c r="N34" s="105"/>
      <c r="O34" s="106"/>
      <c r="P34" s="78"/>
      <c r="Q34" s="12"/>
      <c r="R34" s="12"/>
      <c r="S34" s="12"/>
      <c r="T34" s="84"/>
      <c r="U34" s="85"/>
      <c r="V34" s="85"/>
      <c r="W34" s="86"/>
      <c r="X34" s="96"/>
      <c r="Y34" s="97"/>
      <c r="Z34" s="97"/>
      <c r="AA34" s="98"/>
      <c r="AB34" s="66">
        <f t="shared" si="1"/>
        <v>0</v>
      </c>
      <c r="AC34" s="35"/>
      <c r="AD34" s="36"/>
      <c r="AE34" s="36"/>
      <c r="AF34" s="36"/>
      <c r="AG34" s="11">
        <f t="shared" si="0"/>
        <v>0</v>
      </c>
    </row>
    <row r="35" spans="1:33">
      <c r="A35" s="13">
        <v>33</v>
      </c>
      <c r="B35" s="25" t="s">
        <v>48</v>
      </c>
      <c r="C35" s="37" t="s">
        <v>64</v>
      </c>
      <c r="D35" s="34"/>
      <c r="E35" s="59"/>
      <c r="F35" s="33"/>
      <c r="G35" s="33"/>
      <c r="H35" s="62">
        <v>1</v>
      </c>
      <c r="I35" s="67"/>
      <c r="J35" s="67"/>
      <c r="K35" s="71"/>
      <c r="L35" s="75">
        <v>1</v>
      </c>
      <c r="M35" s="105"/>
      <c r="N35" s="105"/>
      <c r="O35" s="106"/>
      <c r="P35" s="78"/>
      <c r="Q35" s="12"/>
      <c r="R35" s="12"/>
      <c r="S35" s="12"/>
      <c r="T35" s="84"/>
      <c r="U35" s="85"/>
      <c r="V35" s="85"/>
      <c r="W35" s="86"/>
      <c r="X35" s="96"/>
      <c r="Y35" s="97"/>
      <c r="Z35" s="97"/>
      <c r="AA35" s="98"/>
      <c r="AB35" s="66">
        <f t="shared" si="1"/>
        <v>2</v>
      </c>
      <c r="AC35" s="35"/>
      <c r="AD35" s="36"/>
      <c r="AE35" s="36"/>
      <c r="AF35" s="36"/>
      <c r="AG35" s="11">
        <f t="shared" si="0"/>
        <v>2</v>
      </c>
    </row>
    <row r="36" spans="1:33">
      <c r="A36" s="13">
        <v>34</v>
      </c>
      <c r="B36" s="29" t="s">
        <v>43</v>
      </c>
      <c r="C36" s="37" t="s">
        <v>64</v>
      </c>
      <c r="D36" s="34"/>
      <c r="E36" s="59"/>
      <c r="F36" s="33"/>
      <c r="G36" s="33"/>
      <c r="H36" s="62"/>
      <c r="I36" s="67"/>
      <c r="J36" s="67"/>
      <c r="K36" s="71"/>
      <c r="L36" s="75"/>
      <c r="M36" s="105"/>
      <c r="N36" s="105"/>
      <c r="O36" s="106"/>
      <c r="P36" s="78"/>
      <c r="Q36" s="12"/>
      <c r="R36" s="12"/>
      <c r="S36" s="12"/>
      <c r="T36" s="84"/>
      <c r="U36" s="85"/>
      <c r="V36" s="85"/>
      <c r="W36" s="86"/>
      <c r="X36" s="96"/>
      <c r="Y36" s="97"/>
      <c r="Z36" s="97"/>
      <c r="AA36" s="98"/>
      <c r="AB36" s="66">
        <f t="shared" si="1"/>
        <v>0</v>
      </c>
      <c r="AC36" s="35"/>
      <c r="AD36" s="36"/>
      <c r="AE36" s="36"/>
      <c r="AF36" s="36"/>
      <c r="AG36" s="11">
        <f t="shared" si="0"/>
        <v>0</v>
      </c>
    </row>
    <row r="37" spans="1:33">
      <c r="A37" s="13">
        <v>35</v>
      </c>
      <c r="B37" s="25" t="s">
        <v>38</v>
      </c>
      <c r="C37" s="37" t="s">
        <v>64</v>
      </c>
      <c r="D37" s="34"/>
      <c r="E37" s="59"/>
      <c r="F37" s="33"/>
      <c r="G37" s="33"/>
      <c r="H37" s="62"/>
      <c r="I37" s="67"/>
      <c r="J37" s="67"/>
      <c r="K37" s="71"/>
      <c r="L37" s="75"/>
      <c r="M37" s="105"/>
      <c r="N37" s="105"/>
      <c r="O37" s="106"/>
      <c r="P37" s="78"/>
      <c r="Q37" s="12"/>
      <c r="R37" s="12"/>
      <c r="S37" s="12"/>
      <c r="T37" s="87"/>
      <c r="U37" s="88"/>
      <c r="V37" s="88"/>
      <c r="W37" s="89"/>
      <c r="X37" s="96"/>
      <c r="Y37" s="97"/>
      <c r="Z37" s="97"/>
      <c r="AA37" s="98"/>
      <c r="AB37" s="66">
        <f t="shared" si="1"/>
        <v>0</v>
      </c>
      <c r="AC37" s="35"/>
      <c r="AD37" s="36"/>
      <c r="AE37" s="36"/>
      <c r="AF37" s="36"/>
      <c r="AG37" s="11">
        <f t="shared" si="0"/>
        <v>0</v>
      </c>
    </row>
  </sheetData>
  <sortState ref="A1:I13">
    <sortCondition ref="G1:G13"/>
    <sortCondition ref="H1:H13"/>
  </sortState>
  <mergeCells count="12">
    <mergeCell ref="P1:S1"/>
    <mergeCell ref="AB1:AB2"/>
    <mergeCell ref="AC1:AF1"/>
    <mergeCell ref="AG1:AG2"/>
    <mergeCell ref="A1:A2"/>
    <mergeCell ref="B1:B2"/>
    <mergeCell ref="C1:C2"/>
    <mergeCell ref="D1:G1"/>
    <mergeCell ref="H1:K1"/>
    <mergeCell ref="L1:O1"/>
    <mergeCell ref="T1:W1"/>
    <mergeCell ref="X1:AA1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5"/>
  <sheetViews>
    <sheetView view="pageBreakPreview" zoomScale="60" zoomScaleNormal="100" workbookViewId="0">
      <selection activeCell="G35" sqref="G35"/>
    </sheetView>
  </sheetViews>
  <sheetFormatPr defaultRowHeight="15"/>
  <cols>
    <col min="1" max="1" width="15.140625" bestFit="1" customWidth="1"/>
    <col min="2" max="2" width="15.28515625" bestFit="1" customWidth="1"/>
    <col min="3" max="3" width="10.5703125" bestFit="1" customWidth="1"/>
    <col min="4" max="4" width="9.140625" bestFit="1" customWidth="1"/>
  </cols>
  <sheetData>
    <row r="4" spans="1:4" ht="22.5" customHeight="1"/>
    <row r="5" spans="1:4" ht="58.5" customHeight="1">
      <c r="A5" s="140" t="s">
        <v>63</v>
      </c>
      <c r="B5" s="141"/>
      <c r="C5" s="141"/>
      <c r="D5" s="141"/>
    </row>
    <row r="6" spans="1:4" ht="21.75" thickBot="1">
      <c r="A6" s="139" t="s">
        <v>61</v>
      </c>
      <c r="B6" s="139"/>
      <c r="C6" s="139"/>
      <c r="D6" s="139"/>
    </row>
    <row r="7" spans="1:4" ht="22.5" thickTop="1" thickBot="1">
      <c r="A7" s="51" t="s">
        <v>17</v>
      </c>
      <c r="B7" s="51" t="s">
        <v>18</v>
      </c>
      <c r="C7" s="52">
        <v>43417</v>
      </c>
      <c r="D7" s="53">
        <v>0.47916666666666669</v>
      </c>
    </row>
    <row r="8" spans="1:4" ht="22.5" thickTop="1" thickBot="1">
      <c r="A8" s="51" t="s">
        <v>17</v>
      </c>
      <c r="B8" s="51" t="s">
        <v>64</v>
      </c>
      <c r="C8" s="52">
        <v>43417</v>
      </c>
      <c r="D8" s="53">
        <v>0.52083333333333337</v>
      </c>
    </row>
    <row r="9" spans="1:4" ht="22.5" thickTop="1" thickBot="1">
      <c r="A9" s="51" t="s">
        <v>18</v>
      </c>
      <c r="B9" s="51" t="s">
        <v>64</v>
      </c>
      <c r="C9" s="52">
        <v>43418</v>
      </c>
      <c r="D9" s="53">
        <v>0.375</v>
      </c>
    </row>
    <row r="10" spans="1:4" ht="22.5" thickTop="1" thickBot="1">
      <c r="A10" s="51" t="s">
        <v>18</v>
      </c>
      <c r="B10" s="51" t="s">
        <v>17</v>
      </c>
      <c r="C10" s="52">
        <v>43418</v>
      </c>
      <c r="D10" s="53">
        <v>0.41666666666666669</v>
      </c>
    </row>
    <row r="11" spans="1:4" ht="22.5" thickTop="1" thickBot="1">
      <c r="A11" s="51" t="s">
        <v>64</v>
      </c>
      <c r="B11" s="51" t="s">
        <v>17</v>
      </c>
      <c r="C11" s="52">
        <v>43418</v>
      </c>
      <c r="D11" s="53">
        <v>0.70833333333333337</v>
      </c>
    </row>
    <row r="12" spans="1:4" ht="22.5" thickTop="1" thickBot="1">
      <c r="A12" s="51" t="s">
        <v>64</v>
      </c>
      <c r="B12" s="51" t="s">
        <v>18</v>
      </c>
      <c r="C12" s="52">
        <v>43418</v>
      </c>
      <c r="D12" s="53">
        <v>0.75</v>
      </c>
    </row>
    <row r="13" spans="1:4" ht="15.75" thickTop="1"/>
    <row r="15" spans="1:4" ht="21">
      <c r="A15" s="50" t="s">
        <v>62</v>
      </c>
      <c r="B15" s="48">
        <v>43419</v>
      </c>
      <c r="C15" s="49">
        <v>0.41666666666666669</v>
      </c>
    </row>
  </sheetData>
  <mergeCells count="2">
    <mergeCell ref="A6:D6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5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gestione gare </vt:lpstr>
      <vt:lpstr>Marcatori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2018-11-19T10:00:29Z</dcterms:modified>
</cp:coreProperties>
</file>